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30" windowHeight="9480" activeTab="0"/>
  </bookViews>
  <sheets>
    <sheet name="форма 2 " sheetId="1" r:id="rId1"/>
  </sheets>
  <definedNames>
    <definedName name="_xlfn.COUNTIFS" hidden="1">#NAME?</definedName>
    <definedName name="_xlnm.Print_Area" localSheetId="0">'форма 2 '!$A$1:$G$28</definedName>
  </definedNames>
  <calcPr fullCalcOnLoad="1" refMode="R1C1"/>
</workbook>
</file>

<file path=xl/sharedStrings.xml><?xml version="1.0" encoding="utf-8"?>
<sst xmlns="http://schemas.openxmlformats.org/spreadsheetml/2006/main" count="51" uniqueCount="34">
  <si>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</si>
  <si>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</si>
  <si>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</si>
  <si>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</si>
  <si>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</si>
  <si>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</si>
  <si>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</si>
  <si>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</si>
  <si>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</si>
  <si>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</si>
  <si>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</si>
  <si>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</si>
  <si>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в Хабаровском крае</t>
  </si>
  <si>
    <t>ГРС Хурба</t>
  </si>
  <si>
    <t>ГРС Эльбан</t>
  </si>
  <si>
    <t>ГРС-1 Ильинка</t>
  </si>
  <si>
    <t>ГРС-3 Березовка</t>
  </si>
  <si>
    <t>ГРС Хор</t>
  </si>
  <si>
    <t>ГРС Вяземский</t>
  </si>
  <si>
    <t>ГРС Ягодный</t>
  </si>
  <si>
    <t>ГРС Солнечный</t>
  </si>
  <si>
    <t>ГРС-5 Некрасовка</t>
  </si>
  <si>
    <t>ГРС п. Де-Кастри</t>
  </si>
  <si>
    <t>ГРС р.п. Лазарево</t>
  </si>
  <si>
    <t>ГРС п. Бельго</t>
  </si>
  <si>
    <t>ГРС Комсомольск-на-Амуре</t>
  </si>
  <si>
    <t>ГРС г. Амурск</t>
  </si>
  <si>
    <t>ГРС г. Николаевск-на-Амуре</t>
  </si>
  <si>
    <t>ГРС п. Анненские Воды</t>
  </si>
  <si>
    <t>ИТОГО:</t>
  </si>
  <si>
    <t>ГРС с. Богородское</t>
  </si>
  <si>
    <t>ГРС Циммермановка</t>
  </si>
  <si>
    <t>АО "Газпром газораспределение Дальний Восток"</t>
  </si>
  <si>
    <t>Январь 2024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</si>
</sst>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6" fillId="0" borderId="11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="80" zoomScaleNormal="80" zoomScaleSheetLayoutView="100" workbookViewId="0" topLeftCell="A4">
      <selection activeCell="J34" sqref="J34"/>
    </sheetView>
  </sheetViews>
  <sheetFormatPr defaultColWidth="9.00390625" defaultRowHeight="12.75"/>
  <cols>
    <col min="1" max="1" width="26.25390625" style="0" customWidth="1"/>
    <col min="2" max="2" width="35.00390625" style="0" customWidth="1"/>
    <col min="3" max="7" width="22.00390625" style="0" customWidth="1"/>
  </cols>
  <sheetData>
    <row r="1" ht="12.75">
      <c r="G1" s="1" t="s">
        <v>0</v>
      </c>
    </row>
    <row r="4" spans="1:7" ht="12.75">
      <c r="A4" s="11" t="s">
        <v>1</v>
      </c>
      <c r="B4" s="11"/>
      <c r="C4" s="11"/>
      <c r="D4" s="11"/>
      <c r="E4" s="11"/>
      <c r="F4" s="11"/>
      <c r="G4" s="11"/>
    </row>
    <row r="5" spans="1:7" ht="12.75">
      <c r="A5" s="11" t="s">
        <v>2</v>
      </c>
      <c r="B5" s="11"/>
      <c r="C5" s="11"/>
      <c r="D5" s="11"/>
      <c r="E5" s="11"/>
      <c r="F5" s="11"/>
      <c r="G5" s="11"/>
    </row>
    <row r="6" spans="1:7" ht="12.75">
      <c r="A6" s="12" t="s">
        <v>11</v>
      </c>
      <c r="B6" s="11"/>
      <c r="C6" s="11"/>
      <c r="D6" s="11"/>
      <c r="E6" s="11"/>
      <c r="F6" s="11"/>
      <c r="G6" s="11"/>
    </row>
    <row r="7" spans="1:7" ht="12.75">
      <c r="A7" s="11" t="s">
        <v>12</v>
      </c>
      <c r="B7" s="11"/>
      <c r="C7" s="11"/>
      <c r="D7" s="11"/>
      <c r="E7" s="11"/>
      <c r="F7" s="11"/>
      <c r="G7" s="11"/>
    </row>
    <row r="9" spans="1:7" ht="12.75">
      <c r="A9" s="13" t="s">
        <v>33</v>
      </c>
      <c r="B9" s="13"/>
      <c r="C9" s="13"/>
      <c r="D9" s="13"/>
      <c r="E9" s="13"/>
      <c r="F9" s="13"/>
      <c r="G9" s="13"/>
    </row>
    <row r="11" spans="1:7" ht="12.75">
      <c r="A11" s="10" t="s">
        <v>3</v>
      </c>
      <c r="B11" s="10" t="s">
        <v>4</v>
      </c>
      <c r="C11" s="10" t="s">
        <v>5</v>
      </c>
      <c r="D11" s="10" t="s">
        <v>6</v>
      </c>
      <c r="E11" s="10"/>
      <c r="F11" s="10" t="s">
        <v>9</v>
      </c>
      <c r="G11" s="10" t="s">
        <v>10</v>
      </c>
    </row>
    <row r="12" spans="1:7" ht="38.25">
      <c r="A12" s="10"/>
      <c r="B12" s="10"/>
      <c r="C12" s="10"/>
      <c r="D12" s="2" t="s">
        <v>7</v>
      </c>
      <c r="E12" s="2" t="s">
        <v>8</v>
      </c>
      <c r="F12" s="10"/>
      <c r="G12" s="10"/>
    </row>
    <row r="13" spans="1:7" s="3" customFormat="1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</row>
    <row r="14" spans="1:8" ht="25.5">
      <c r="A14" s="7" t="s">
        <v>15</v>
      </c>
      <c r="B14" s="2" t="s">
        <v>32</v>
      </c>
      <c r="C14" s="4">
        <f>13+1+34+25+19</f>
        <v>92</v>
      </c>
      <c r="D14" s="4">
        <f>8+12+6</f>
        <v>26</v>
      </c>
      <c r="E14" s="4">
        <f>1+1</f>
        <v>2</v>
      </c>
      <c r="F14" s="4">
        <f>3+18+14+6</f>
        <v>41</v>
      </c>
      <c r="G14" s="4">
        <f>1+1+3+5+13</f>
        <v>23</v>
      </c>
      <c r="H14" s="3"/>
    </row>
    <row r="15" spans="1:8" ht="25.5">
      <c r="A15" s="7" t="s">
        <v>16</v>
      </c>
      <c r="B15" s="2" t="s">
        <v>32</v>
      </c>
      <c r="C15" s="4">
        <f>23+34+24+36+3</f>
        <v>120</v>
      </c>
      <c r="D15" s="4">
        <f>13+17+4</f>
        <v>34</v>
      </c>
      <c r="E15" s="4">
        <f>4+2+1</f>
        <v>7</v>
      </c>
      <c r="F15" s="4">
        <f>6+12+11+10+2</f>
        <v>41</v>
      </c>
      <c r="G15" s="4">
        <f>3+8+26+1</f>
        <v>38</v>
      </c>
      <c r="H15" s="3"/>
    </row>
    <row r="16" spans="1:8" ht="25.5">
      <c r="A16" s="7" t="s">
        <v>21</v>
      </c>
      <c r="B16" s="2" t="s">
        <v>32</v>
      </c>
      <c r="C16" s="4"/>
      <c r="D16" s="4"/>
      <c r="E16" s="4"/>
      <c r="F16" s="4"/>
      <c r="G16" s="4"/>
      <c r="H16" s="3"/>
    </row>
    <row r="17" spans="1:8" ht="25.5">
      <c r="A17" s="7" t="s">
        <v>17</v>
      </c>
      <c r="B17" s="2" t="s">
        <v>32</v>
      </c>
      <c r="C17" s="4">
        <f>1+26</f>
        <v>27</v>
      </c>
      <c r="D17" s="4">
        <v>4</v>
      </c>
      <c r="E17" s="4">
        <v>2</v>
      </c>
      <c r="F17" s="4">
        <f>1+18</f>
        <v>19</v>
      </c>
      <c r="G17" s="4">
        <v>2</v>
      </c>
      <c r="H17" s="3"/>
    </row>
    <row r="18" spans="1:8" ht="25.5">
      <c r="A18" s="7" t="s">
        <v>18</v>
      </c>
      <c r="B18" s="2" t="s">
        <v>32</v>
      </c>
      <c r="C18" s="4">
        <v>7</v>
      </c>
      <c r="D18" s="4"/>
      <c r="E18" s="4"/>
      <c r="F18" s="4">
        <v>4</v>
      </c>
      <c r="G18" s="4">
        <v>3</v>
      </c>
      <c r="H18" s="3"/>
    </row>
    <row r="19" spans="1:8" ht="25.5">
      <c r="A19" s="7" t="s">
        <v>14</v>
      </c>
      <c r="B19" s="2" t="s">
        <v>32</v>
      </c>
      <c r="C19" s="4">
        <v>1</v>
      </c>
      <c r="D19" s="4"/>
      <c r="E19" s="4"/>
      <c r="F19" s="4"/>
      <c r="G19" s="4">
        <v>1</v>
      </c>
      <c r="H19" s="3"/>
    </row>
    <row r="20" spans="1:8" ht="25.5">
      <c r="A20" s="7" t="s">
        <v>13</v>
      </c>
      <c r="B20" s="2" t="s">
        <v>32</v>
      </c>
      <c r="C20" s="4">
        <f>1+4+1</f>
        <v>6</v>
      </c>
      <c r="D20" s="4">
        <v>1</v>
      </c>
      <c r="E20" s="4">
        <v>2</v>
      </c>
      <c r="F20" s="4">
        <v>1</v>
      </c>
      <c r="G20" s="4">
        <f>1+1</f>
        <v>2</v>
      </c>
      <c r="H20" s="3"/>
    </row>
    <row r="21" spans="1:8" ht="25.5">
      <c r="A21" s="7" t="s">
        <v>20</v>
      </c>
      <c r="B21" s="2" t="s">
        <v>32</v>
      </c>
      <c r="C21" s="4">
        <f>1+1</f>
        <v>2</v>
      </c>
      <c r="D21" s="4"/>
      <c r="E21" s="4"/>
      <c r="F21" s="4">
        <f>1+1</f>
        <v>2</v>
      </c>
      <c r="G21" s="4"/>
      <c r="H21" s="3"/>
    </row>
    <row r="22" spans="1:8" ht="25.5">
      <c r="A22" s="7" t="s">
        <v>25</v>
      </c>
      <c r="B22" s="2" t="s">
        <v>32</v>
      </c>
      <c r="C22" s="4">
        <f>8+13+5+17+11</f>
        <v>54</v>
      </c>
      <c r="D22" s="4">
        <f>3+1+1</f>
        <v>5</v>
      </c>
      <c r="E22" s="4">
        <v>4</v>
      </c>
      <c r="F22" s="4">
        <f>1+3+10+2</f>
        <v>16</v>
      </c>
      <c r="G22" s="4">
        <f>9+5+6+9</f>
        <v>29</v>
      </c>
      <c r="H22" s="3"/>
    </row>
    <row r="23" spans="1:8" ht="25.5">
      <c r="A23" s="7" t="s">
        <v>19</v>
      </c>
      <c r="B23" s="2" t="s">
        <v>32</v>
      </c>
      <c r="C23" s="4"/>
      <c r="D23" s="4"/>
      <c r="E23" s="4"/>
      <c r="F23" s="4"/>
      <c r="G23" s="4"/>
      <c r="H23" s="3"/>
    </row>
    <row r="24" spans="1:8" ht="25.5">
      <c r="A24" s="7" t="s">
        <v>26</v>
      </c>
      <c r="B24" s="2" t="s">
        <v>32</v>
      </c>
      <c r="C24" s="4">
        <v>3</v>
      </c>
      <c r="D24" s="4">
        <v>1</v>
      </c>
      <c r="E24" s="4"/>
      <c r="F24" s="4">
        <v>1</v>
      </c>
      <c r="G24" s="4">
        <v>1</v>
      </c>
      <c r="H24" s="3"/>
    </row>
    <row r="25" spans="1:8" ht="25.5">
      <c r="A25" s="7" t="s">
        <v>27</v>
      </c>
      <c r="B25" s="2" t="s">
        <v>32</v>
      </c>
      <c r="C25" s="4">
        <f>1+1</f>
        <v>2</v>
      </c>
      <c r="D25" s="4">
        <v>1</v>
      </c>
      <c r="E25" s="4"/>
      <c r="F25" s="4"/>
      <c r="G25" s="4">
        <v>1</v>
      </c>
      <c r="H25" s="3"/>
    </row>
    <row r="26" spans="1:8" ht="25.5">
      <c r="A26" s="7" t="s">
        <v>30</v>
      </c>
      <c r="B26" s="2" t="s">
        <v>32</v>
      </c>
      <c r="C26" s="4">
        <f>2+1</f>
        <v>3</v>
      </c>
      <c r="D26" s="4">
        <v>1</v>
      </c>
      <c r="E26" s="4"/>
      <c r="F26" s="4"/>
      <c r="G26" s="4">
        <f>1+1</f>
        <v>2</v>
      </c>
      <c r="H26" s="3"/>
    </row>
    <row r="27" spans="1:8" ht="25.5">
      <c r="A27" s="7" t="s">
        <v>22</v>
      </c>
      <c r="B27" s="2" t="s">
        <v>32</v>
      </c>
      <c r="C27" s="4">
        <f>1+1+1</f>
        <v>3</v>
      </c>
      <c r="D27" s="4"/>
      <c r="E27" s="4"/>
      <c r="F27" s="4">
        <f>1+1</f>
        <v>2</v>
      </c>
      <c r="G27" s="4">
        <v>1</v>
      </c>
      <c r="H27" s="3"/>
    </row>
    <row r="28" spans="1:8" ht="25.5">
      <c r="A28" s="8" t="s">
        <v>23</v>
      </c>
      <c r="B28" s="2" t="s">
        <v>32</v>
      </c>
      <c r="C28" s="4"/>
      <c r="D28" s="4"/>
      <c r="E28" s="4"/>
      <c r="F28" s="4"/>
      <c r="G28" s="4"/>
      <c r="H28" s="3"/>
    </row>
    <row r="29" spans="1:8" ht="25.5">
      <c r="A29" s="8" t="s">
        <v>31</v>
      </c>
      <c r="B29" s="2" t="s">
        <v>32</v>
      </c>
      <c r="C29" s="4"/>
      <c r="D29" s="4"/>
      <c r="E29" s="4"/>
      <c r="F29" s="4"/>
      <c r="G29" s="4"/>
      <c r="H29" s="3"/>
    </row>
    <row r="30" spans="1:8" ht="25.5">
      <c r="A30" s="8" t="s">
        <v>28</v>
      </c>
      <c r="B30" s="2" t="s">
        <v>32</v>
      </c>
      <c r="C30" s="4"/>
      <c r="D30" s="4"/>
      <c r="E30" s="4"/>
      <c r="F30" s="4"/>
      <c r="G30" s="4"/>
      <c r="H30" s="3"/>
    </row>
    <row r="31" spans="1:8" ht="25.5">
      <c r="A31" s="8" t="s">
        <v>24</v>
      </c>
      <c r="B31" s="2" t="s">
        <v>32</v>
      </c>
      <c r="C31" s="4"/>
      <c r="D31" s="4"/>
      <c r="E31" s="4"/>
      <c r="F31" s="4"/>
      <c r="G31" s="4"/>
      <c r="H31" s="3"/>
    </row>
    <row r="32" spans="1:8" ht="12.75">
      <c r="A32" s="5" t="s">
        <v>29</v>
      </c>
      <c r="B32" s="6"/>
      <c r="C32" s="9">
        <f>SUM(C14:C31)</f>
        <v>320</v>
      </c>
      <c r="D32" s="9">
        <f>SUM(D14:D31)</f>
        <v>73</v>
      </c>
      <c r="E32" s="9">
        <f>SUM(E14:E31)</f>
        <v>17</v>
      </c>
      <c r="F32" s="9">
        <f>SUM(F14:F31)</f>
        <v>127</v>
      </c>
      <c r="G32" s="9">
        <f>SUM(G14:G31)</f>
        <v>103</v>
      </c>
      <c r="H32" s="14"/>
    </row>
  </sheetData>
  <sheetProtection/>
  <mergeCells count="11">
    <mergeCell ref="D11:E11"/>
    <mergeCell ref="A11:A12"/>
    <mergeCell ref="B11:B12"/>
    <mergeCell ref="C11:C12"/>
    <mergeCell ref="F11:F12"/>
    <mergeCell ref="G11:G12"/>
    <mergeCell ref="A4:G4"/>
    <mergeCell ref="A5:G5"/>
    <mergeCell ref="A6:G6"/>
    <mergeCell ref="A7:G7"/>
    <mergeCell ref="A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Ерофеева Мария Викторовна</cp:lastModifiedBy>
  <cp:lastPrinted>2023-05-10T01:48:26Z</cp:lastPrinted>
  <dcterms:created xsi:type="dcterms:W3CDTF">2004-06-16T07:44:42Z</dcterms:created>
  <dcterms:modified xsi:type="dcterms:W3CDTF">2024-02-07T03:11:13Z</dcterms:modified>
  <cp:category/>
  <cp:version/>
  <cp:contentType/>
  <cp:contentStatus/>
</cp:coreProperties>
</file>