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1.2024\"/>
    </mc:Choice>
  </mc:AlternateContent>
  <bookViews>
    <workbookView xWindow="0" yWindow="0" windowWidth="28800" windowHeight="12435"/>
  </bookViews>
  <sheets>
    <sheet name="Январь" sheetId="12" r:id="rId1"/>
  </sheets>
  <calcPr calcId="152511"/>
</workbook>
</file>

<file path=xl/calcChain.xml><?xml version="1.0" encoding="utf-8"?>
<calcChain xmlns="http://schemas.openxmlformats.org/spreadsheetml/2006/main">
  <c r="E9" i="12" l="1"/>
  <c r="E7" i="12" l="1"/>
  <c r="E6" i="12"/>
  <c r="I9" i="12" l="1"/>
  <c r="J9" i="12" s="1"/>
  <c r="I7" i="12"/>
  <c r="J7" i="12" s="1"/>
  <c r="I6" i="12"/>
  <c r="J6" i="12" s="1"/>
</calcChain>
</file>

<file path=xl/sharedStrings.xml><?xml version="1.0" encoding="utf-8"?>
<sst xmlns="http://schemas.openxmlformats.org/spreadsheetml/2006/main" count="53" uniqueCount="31">
  <si>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</si>
  <si>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</si>
  <si>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</si>
  <si>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</si>
  <si>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</si>
  <si>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</si>
  <si>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</si>
  <si>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</si>
  <si>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</si>
  <si>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</si>
  <si>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</si>
  <si>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</si>
  <si>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</si>
  <si>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</si>
  <si>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</si>
  <si>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</si>
  <si>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</si>
  <si>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</si>
  <si>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</si>
  <si>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</si>
  <si>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</si>
  <si>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</si>
  <si>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</si>
  <si>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</si>
  <si>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</si>
  <si>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</si>
  <si>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</si>
  <si>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>ООО "Шелеховский теплоэнергетический комплекс" (Магазин)</t>
  </si>
  <si>
    <t xml:space="preserve">Приложение N 4
к приказу ФАС России
от 08.12.2022 N 960/22
Форма 2
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</si>
  <si>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2024 года                  </t>
  </si>
  <si>
    <t>1-31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</si>
</sst>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85" zoomScaleSheetLayoutView="85" workbookViewId="0">
      <selection activeCell="H9" sqref="H9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1" t="s">
        <v>28</v>
      </c>
      <c r="J1" s="31"/>
    </row>
    <row r="2" spans="1:11" ht="85.5" customHeight="1" x14ac:dyDescent="0.25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30"/>
    </row>
    <row r="3" spans="1:11" ht="15.75" thickBot="1" x14ac:dyDescent="0.3">
      <c r="A3" s="41" t="s">
        <v>30</v>
      </c>
      <c r="B3" s="42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3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14">
        <v>10</v>
      </c>
      <c r="K5" s="6"/>
    </row>
    <row r="6" spans="1:11" ht="64.5" thickBot="1" x14ac:dyDescent="0.3">
      <c r="A6" s="4">
        <v>1</v>
      </c>
      <c r="B6" s="15" t="s">
        <v>15</v>
      </c>
      <c r="C6" s="15" t="s">
        <v>15</v>
      </c>
      <c r="D6" s="15" t="s">
        <v>6</v>
      </c>
      <c r="E6" s="18">
        <f>1.5/1000*24*31</f>
        <v>1.1160000000000001</v>
      </c>
      <c r="F6" s="15" t="s">
        <v>18</v>
      </c>
      <c r="G6" s="18">
        <v>0.23</v>
      </c>
      <c r="H6" s="18">
        <v>0.23544300000000001</v>
      </c>
      <c r="I6" s="18">
        <f>E6</f>
        <v>1.1160000000000001</v>
      </c>
      <c r="J6" s="19">
        <f>I6-H6</f>
        <v>0.88055700000000003</v>
      </c>
    </row>
    <row r="7" spans="1:11" ht="88.5" customHeight="1" x14ac:dyDescent="0.25">
      <c r="A7" s="16">
        <v>2</v>
      </c>
      <c r="B7" s="17" t="s">
        <v>17</v>
      </c>
      <c r="C7" s="17" t="s">
        <v>4</v>
      </c>
      <c r="D7" s="17" t="s">
        <v>7</v>
      </c>
      <c r="E7" s="32">
        <f>3/1000*24*31</f>
        <v>2.2320000000000002</v>
      </c>
      <c r="F7" s="17" t="s">
        <v>19</v>
      </c>
      <c r="G7" s="22">
        <v>0.68</v>
      </c>
      <c r="H7" s="22">
        <v>0.86436999999999997</v>
      </c>
      <c r="I7" s="32">
        <f>E7</f>
        <v>2.2320000000000002</v>
      </c>
      <c r="J7" s="34">
        <f>I7-H7-H8</f>
        <v>1.3661370000000002</v>
      </c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33">
        <v>2.2320000000000002</v>
      </c>
      <c r="F8" s="9" t="s">
        <v>20</v>
      </c>
      <c r="G8" s="25">
        <v>1.397E-3</v>
      </c>
      <c r="H8" s="27">
        <v>1.493E-3</v>
      </c>
      <c r="I8" s="33"/>
      <c r="J8" s="35"/>
    </row>
    <row r="9" spans="1:11" ht="102" x14ac:dyDescent="0.25">
      <c r="A9" s="16">
        <v>4</v>
      </c>
      <c r="B9" s="17" t="s">
        <v>16</v>
      </c>
      <c r="C9" s="17" t="s">
        <v>5</v>
      </c>
      <c r="D9" s="17" t="s">
        <v>8</v>
      </c>
      <c r="E9" s="32">
        <f>15/1000*24*31</f>
        <v>11.16</v>
      </c>
      <c r="F9" s="17" t="s">
        <v>21</v>
      </c>
      <c r="G9" s="23">
        <v>0.2</v>
      </c>
      <c r="H9" s="22">
        <v>0.200793</v>
      </c>
      <c r="I9" s="36">
        <f>E9</f>
        <v>11.16</v>
      </c>
      <c r="J9" s="34">
        <f>I9-H9-H10-H11-H12-H13-H14-H15</f>
        <v>10.949005999999999</v>
      </c>
    </row>
    <row r="10" spans="1:11" ht="63" customHeight="1" x14ac:dyDescent="0.25">
      <c r="A10" s="20">
        <v>5</v>
      </c>
      <c r="B10" s="21" t="s">
        <v>16</v>
      </c>
      <c r="C10" s="21" t="s">
        <v>5</v>
      </c>
      <c r="D10" s="21" t="s">
        <v>8</v>
      </c>
      <c r="E10" s="43"/>
      <c r="F10" s="21" t="s">
        <v>27</v>
      </c>
      <c r="G10" s="24">
        <v>0</v>
      </c>
      <c r="H10" s="23">
        <v>5.7600000000000001E-4</v>
      </c>
      <c r="I10" s="37"/>
      <c r="J10" s="4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43"/>
      <c r="F11" s="12" t="s">
        <v>22</v>
      </c>
      <c r="G11" s="24">
        <v>1.6000000000000001E-3</v>
      </c>
      <c r="H11" s="24">
        <v>1.322E-3</v>
      </c>
      <c r="I11" s="38"/>
      <c r="J11" s="4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43"/>
      <c r="F12" s="12" t="s">
        <v>23</v>
      </c>
      <c r="G12" s="24">
        <v>1E-3</v>
      </c>
      <c r="H12" s="24">
        <v>1.0709999999999999E-3</v>
      </c>
      <c r="I12" s="38"/>
      <c r="J12" s="4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43"/>
      <c r="F13" s="12" t="s">
        <v>24</v>
      </c>
      <c r="G13" s="24">
        <v>0</v>
      </c>
      <c r="H13" s="24">
        <v>0</v>
      </c>
      <c r="I13" s="38"/>
      <c r="J13" s="4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43"/>
      <c r="F14" s="12" t="s">
        <v>25</v>
      </c>
      <c r="G14" s="24">
        <v>2E-3</v>
      </c>
      <c r="H14" s="24">
        <v>1.6149999999999999E-3</v>
      </c>
      <c r="I14" s="38"/>
      <c r="J14" s="4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33"/>
      <c r="F15" s="9" t="s">
        <v>26</v>
      </c>
      <c r="G15" s="25">
        <v>4.3249999999999999E-3</v>
      </c>
      <c r="H15" s="27">
        <v>5.6169999999999996E-3</v>
      </c>
      <c r="I15" s="39"/>
      <c r="J15" s="35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2024-02-09T06:32:07Z</dcterms:modified>
</cp:coreProperties>
</file>