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1.2023\"/>
    </mc:Choice>
  </mc:AlternateContent>
  <bookViews>
    <workbookView xWindow="0" yWindow="0" windowWidth="17610" windowHeight="9855" activeTab="9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H8" i="10" l="1"/>
  <c r="H7" i="10"/>
  <c r="H6" i="10"/>
  <c r="H8" i="9" l="1"/>
  <c r="H7" i="9"/>
  <c r="H6" i="9"/>
  <c r="H8" i="4" l="1"/>
  <c r="G8" i="4"/>
  <c r="H7" i="4"/>
  <c r="G7" i="4"/>
  <c r="H6" i="4"/>
  <c r="G6" i="4"/>
  <c r="J8" i="14"/>
  <c r="H8" i="14"/>
  <c r="G8" i="14"/>
  <c r="E8" i="14"/>
  <c r="J7" i="14"/>
  <c r="H7" i="14"/>
  <c r="G7" i="14"/>
  <c r="E7" i="14"/>
  <c r="J6" i="14"/>
  <c r="H6" i="14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E8" i="12" l="1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E8" i="6"/>
  <c r="J7" i="6"/>
  <c r="E7" i="6"/>
  <c r="J6" i="6"/>
  <c r="E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<sst xmlns="http://schemas.openxmlformats.org/spreadsheetml/2006/main" count="275" uniqueCount="44">
  <si>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</si>
  <si>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</si>
  <si>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</si>
  <si>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</si>
  <si>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</si>
  <si>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</si>
  <si>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</si>
  <si>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</si>
  <si>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</si>
  <si>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</si>
  <si>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</si>
  <si>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</si>
  <si>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</si>
  <si>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</si>
  <si>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</si>
  <si>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</si>
  <si>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</si>
  <si>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</si>
  <si>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</si>
  <si>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</si>
  <si>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</si>
  <si>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</si>
  <si>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</si>
  <si>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</si>
  <si>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</si>
  <si>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</si>
  <si>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</si>
  <si>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</si>
  <si>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</si>
  <si>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</si>
  <si>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</si>
  <si>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</si>
  <si>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</si>
  <si>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</si>
  <si>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</si>
  <si>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</si>
  <si>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</si>
  <si>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</si>
  <si>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</si>
  <si>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</si>
  <si>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</si>
  <si>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</si>
  <si>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</si>
  <si>
    <t xml:space="preserve">Приложение N 4
к приказу ФАС России
от 08.12.2022 N 960/22
Форма 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</si>
</sst>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3.2023/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10.2023/&#1092;&#1072;&#1082;&#1090;%2009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H6">
            <v>0.13209099999999999</v>
          </cell>
        </row>
        <row r="7">
          <cell r="H7">
            <v>0.34127400000000002</v>
          </cell>
        </row>
        <row r="8">
          <cell r="H8">
            <v>1.7100000000000001E-4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1.14E-3</v>
          </cell>
        </row>
      </sheetData>
      <sheetData sheetId="9">
        <row r="6">
          <cell r="H6">
            <v>0.13317000000000001</v>
          </cell>
        </row>
        <row r="7">
          <cell r="H7">
            <v>0.42502699999999999</v>
          </cell>
        </row>
        <row r="8">
          <cell r="H8">
            <v>7.5199999999999996E-4</v>
          </cell>
        </row>
        <row r="9">
          <cell r="H9">
            <v>7.7387999999999998E-2</v>
          </cell>
        </row>
        <row r="10">
          <cell r="H10">
            <v>0</v>
          </cell>
        </row>
        <row r="11">
          <cell r="H11">
            <v>3.1700000000000001E-4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2.41E-4</v>
          </cell>
        </row>
        <row r="15">
          <cell r="H15">
            <v>2.428E-3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I4" sqref="I3:I4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71.25" customHeight="1" thickBot="1" x14ac:dyDescent="0.3">
      <c r="I1" s="35" t="s">
        <v>43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0.20599999999999999</v>
      </c>
      <c r="H6" s="30">
        <v>0.18885099999999999</v>
      </c>
      <c r="I6" s="30">
        <f>E6</f>
        <v>1.08</v>
      </c>
      <c r="J6" s="31">
        <f>I6-H6</f>
        <v>0.89114900000000008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0.60599999999999998</v>
      </c>
      <c r="H7" s="18">
        <v>0.59534100000000001</v>
      </c>
      <c r="I7" s="18">
        <f>E7</f>
        <v>2.16</v>
      </c>
      <c r="J7" s="19">
        <f t="shared" ref="J7:J8" si="0">I7-H7</f>
        <v>1.5646590000000002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0.13800000000000001</v>
      </c>
      <c r="H8" s="20">
        <v>0.142236</v>
      </c>
      <c r="I8" s="20">
        <f>E8</f>
        <v>10.799999999999999</v>
      </c>
      <c r="J8" s="32">
        <f t="shared" si="0"/>
        <v>10.657763999999998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7" sqref="H7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30">
        <f>[4]Сентябрь!$H$6</f>
        <v>0.13209099999999999</v>
      </c>
      <c r="I6" s="28">
        <f>E6</f>
        <v>1.08</v>
      </c>
      <c r="J6" s="31">
        <f>I6-H6</f>
        <v>0.94790900000000011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18">
        <f>[4]Сентябрь!$H$7+[4]Сентябрь!$H$8</f>
        <v>0.341445</v>
      </c>
      <c r="I7" s="21">
        <f>E7</f>
        <v>2.16</v>
      </c>
      <c r="J7" s="19">
        <f t="shared" ref="J7:J8" si="0">I7-H7</f>
        <v>1.8185550000000001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0">
        <f>SUM([4]Сентябрь!$H$9:$H$15)</f>
        <v>1.14E-3</v>
      </c>
      <c r="I8" s="22">
        <f>E8</f>
        <v>10.799999999999999</v>
      </c>
      <c r="J8" s="32">
        <f t="shared" si="0"/>
        <v>10.798859999999999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8" sqref="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>
        <f>[4]Октябрь!$H$6</f>
        <v>0.13317000000000001</v>
      </c>
      <c r="I6" s="30">
        <f>E6</f>
        <v>1.1160000000000001</v>
      </c>
      <c r="J6" s="31">
        <f>I6-H6</f>
        <v>0.98283000000000009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>
        <f>[4]Октябрь!$H$7+[4]Октябрь!$H$8</f>
        <v>0.42577899999999996</v>
      </c>
      <c r="I7" s="18">
        <f>E7</f>
        <v>2.2320000000000002</v>
      </c>
      <c r="J7" s="19">
        <f t="shared" ref="J7:J8" si="0">I7-H7</f>
        <v>1.8062210000000003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>
        <f>SUM([4]Октябрь!$H$9:$H$15)</f>
        <v>8.0374000000000001E-2</v>
      </c>
      <c r="I8" s="20">
        <f>E8</f>
        <v>11.16</v>
      </c>
      <c r="J8" s="32">
        <f t="shared" si="0"/>
        <v>11.079625999999999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2023-12-11T00:20:32Z</dcterms:modified>
</cp:coreProperties>
</file>