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firstSheet="5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Диагностика и экспертиза ПБ" sheetId="7" r:id="rId5"/>
    <sheet name="Страхование" sheetId="5" r:id="rId6"/>
    <sheet name="Лизинг" sheetId="6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 refMode="R1C1"/>
</workbook>
</file>

<file path=xl/calcChain.xml><?xml version="1.0" encoding="utf-8"?>
<calcChain xmlns="http://schemas.openxmlformats.org/spreadsheetml/2006/main">
  <c r="U27" i="1" l="1"/>
  <c r="U28" i="1"/>
  <c r="U29" i="1"/>
  <c r="U26" i="1"/>
  <c r="U19" i="1" l="1"/>
  <c r="U20" i="1"/>
  <c r="U21" i="1"/>
  <c r="U22" i="1"/>
  <c r="U23" i="1"/>
  <c r="U24" i="1"/>
  <c r="U25" i="1"/>
  <c r="U18" i="1"/>
  <c r="U13" i="1" l="1"/>
  <c r="U14" i="1"/>
  <c r="U15" i="1"/>
  <c r="U16" i="1"/>
  <c r="U17" i="1"/>
  <c r="U12" i="1"/>
  <c r="U11" i="1" l="1"/>
  <c r="U10" i="1"/>
</calcChain>
</file>

<file path=xl/sharedStrings.xml><?xml version="1.0" encoding="utf-8"?>
<sst xmlns="http://schemas.openxmlformats.org/spreadsheetml/2006/main" count="430" uniqueCount="69">
  <si>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</si>
  <si>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</si>
  <si>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</si>
  <si>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</si>
  <si>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</si>
  <si>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</si>
  <si>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</si>
  <si>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</si>
  <si>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</si>
  <si>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</si>
  <si>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</si>
  <si>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</si>
  <si>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</si>
  <si>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</si>
  <si>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</si>
  <si>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</si>
  <si>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</si>
  <si>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</si>
  <si>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</si>
  <si>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</si>
  <si>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</si>
  <si>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</si>
  <si>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</si>
  <si>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</si>
  <si>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</si>
  <si>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</si>
  <si>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</si>
  <si>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</si>
  <si>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</si>
  <si>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</si>
  <si>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</si>
  <si>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(Приморский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</si>
  <si>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Оказание квалифицированных специализированных медицинских услуг</t>
  </si>
  <si>
    <t>Усл. Ед.</t>
  </si>
  <si>
    <t>АНО "Региональный медицинский центр "Лотос"</t>
  </si>
  <si>
    <t>Договор от 04.02.2022 № ХБ38-02-05/08</t>
  </si>
  <si>
    <t>Оказание медицинских услуг по проведению предрейсовых медицинских осмотров</t>
  </si>
  <si>
    <t>КГБУЗ "Станция медицинской помощи г.Уссурийска"</t>
  </si>
  <si>
    <t>Договор от 09.02.2022 № ХБ38-02-05/11</t>
  </si>
  <si>
    <t>Шина 225/75R16
 Кама-219</t>
  </si>
  <si>
    <t>Шина 225/75 R16 
Кама НК-534</t>
  </si>
  <si>
    <t>Штука</t>
  </si>
  <si>
    <t>ЕИС 32211025737, Договор от 15.02.2022 № ХБ38-02-03/15</t>
  </si>
  <si>
    <t>ООО «Интер-Шина»</t>
  </si>
  <si>
    <t>Картридж Kyocera TK-3160</t>
  </si>
  <si>
    <t>ООО "МБ-строй"</t>
  </si>
  <si>
    <t>ЕИС 32211029059, договор от 21.02.2022 № ХБ38-02-03/18</t>
  </si>
  <si>
    <t>Этикетки термотрансферные 58мм*40мм, втулка 40 мм для термотрансферного принтера печати</t>
  </si>
  <si>
    <t>Ролик захвата бумаги Canon FL3-1352</t>
  </si>
  <si>
    <t>Лента термотрансферная Риббон 57 мм x 74 м</t>
  </si>
  <si>
    <t>Картридж для печати Kyocera TK-1140</t>
  </si>
  <si>
    <t>Картридж для печати Kyocera TK-1170</t>
  </si>
  <si>
    <t>шт.</t>
  </si>
  <si>
    <t>ООО "РРК-УРАЛ"</t>
  </si>
  <si>
    <t>Договор от 07.02.2022 № ХБ38-02-03/13</t>
  </si>
  <si>
    <t>Знак "Огнетушитель"</t>
  </si>
  <si>
    <t xml:space="preserve">Знак пожарной безопасности «Наклейка на подставку под огнетушитель» </t>
  </si>
  <si>
    <t xml:space="preserve">Кронштейн для огнетушителя металлический настенный </t>
  </si>
  <si>
    <t>Огнетушитель углекислотный ОУ-5</t>
  </si>
  <si>
    <t xml:space="preserve">Подставка напольная под огнетушитель </t>
  </si>
  <si>
    <t>Подставка П-15 для огнетушителя</t>
  </si>
  <si>
    <t xml:space="preserve">Подставка под огнетушитель </t>
  </si>
  <si>
    <t xml:space="preserve">Шланг с раструбом к огнетушителю углекислотному </t>
  </si>
  <si>
    <t>ООО "Югра-ПГС"</t>
  </si>
  <si>
    <t>ЕИС 32110967832, Договор от 07.02.2022 № ХБ38-02-03/12</t>
  </si>
  <si>
    <t>Смесь газовая поверочная ПГС С3Н8-воздух 1.00% баллон 4л</t>
  </si>
  <si>
    <t>Смесь газовая поверочная ПГС-ГСО СН4-воздух 1.04% баллон 4л</t>
  </si>
  <si>
    <t>Смесь газовая поверочная ПГС-ГСО СН4-воздух 2.5% баллон 4л</t>
  </si>
  <si>
    <t>Смесь газовая поверочная ПГС-ГСО СО-воздух 102мг/м3 баллон 4л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</si>
</sst>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85" zoomScaleNormal="85" workbookViewId="0">
      <selection activeCell="B10" sqref="B10:W10"/>
    </sheetView>
  </sheetViews>
  <sheetFormatPr defaultRowHeight="15" x14ac:dyDescent="0.25"/>
  <cols>
    <col min="3" max="3" width="12.42578125" bestFit="1" customWidth="1"/>
    <col min="4" max="4" width="8.7109375" customWidth="1"/>
    <col min="5" max="5" width="8.140625" customWidth="1"/>
    <col min="6" max="6" width="7" customWidth="1"/>
    <col min="7" max="7" width="9.14062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9.7109375" customWidth="1"/>
    <col min="18" max="18" width="12.7109375" customWidth="1"/>
    <col min="19" max="20" width="13.85546875" customWidth="1"/>
    <col min="21" max="21" width="16" customWidth="1"/>
    <col min="22" max="22" width="20" customWidth="1"/>
    <col min="23" max="23" width="14" customWidth="1"/>
  </cols>
  <sheetData>
    <row r="2" spans="2:23" ht="60" customHeight="1" x14ac:dyDescent="0.25">
      <c r="B2" s="1"/>
      <c r="C2" s="1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customHeight="1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customHeight="1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customHeight="1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customHeight="1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customHeight="1" thickBot="1" x14ac:dyDescent="0.3">
      <c r="B8" s="44"/>
      <c r="C8" s="44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1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W11"/>
  <sheetViews>
    <sheetView topLeftCell="A3" zoomScale="85" zoomScaleNormal="85" workbookViewId="0">
      <selection activeCell="C10" sqref="C10"/>
    </sheetView>
  </sheetViews>
  <sheetFormatPr defaultRowHeight="15" x14ac:dyDescent="0.25"/>
  <cols>
    <col min="2" max="2" width="11.85546875" bestFit="1" customWidth="1"/>
    <col min="3" max="3" width="14.42578125" bestFit="1" customWidth="1"/>
    <col min="12" max="12" width="15.28515625" customWidth="1"/>
    <col min="13" max="13" width="10.85546875" customWidth="1"/>
    <col min="15" max="15" width="16.7109375" customWidth="1"/>
    <col min="17" max="17" width="24.140625" customWidth="1"/>
    <col min="18" max="18" width="14" customWidth="1"/>
    <col min="19" max="19" width="16.5703125" customWidth="1"/>
    <col min="20" max="20" width="12.85546875" customWidth="1"/>
    <col min="21" max="21" width="15.28515625" customWidth="1"/>
    <col min="22" max="22" width="18.5703125" customWidth="1"/>
    <col min="23" max="23" width="18.85546875" customWidth="1"/>
  </cols>
  <sheetData>
    <row r="2" spans="2:23" ht="60.75" customHeight="1" x14ac:dyDescent="0.25">
      <c r="B2" s="1"/>
      <c r="C2" s="1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thickBot="1" x14ac:dyDescent="0.3">
      <c r="B8" s="44"/>
      <c r="C8" s="44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s="7" customFormat="1" ht="63.75" thickBot="1" x14ac:dyDescent="0.3">
      <c r="B10" s="29">
        <v>1</v>
      </c>
      <c r="C10" s="20">
        <v>44596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</v>
      </c>
      <c r="P10" s="29">
        <v>0</v>
      </c>
      <c r="Q10" s="29" t="s">
        <v>32</v>
      </c>
      <c r="R10" s="29">
        <v>151</v>
      </c>
      <c r="S10" s="29" t="s">
        <v>33</v>
      </c>
      <c r="T10" s="29">
        <v>1</v>
      </c>
      <c r="U10" s="29">
        <v>151</v>
      </c>
      <c r="V10" s="29" t="s">
        <v>34</v>
      </c>
      <c r="W10" s="29" t="s">
        <v>35</v>
      </c>
    </row>
    <row r="11" spans="2:23" s="7" customFormat="1" ht="95.25" thickBot="1" x14ac:dyDescent="0.3">
      <c r="B11" s="30">
        <v>2</v>
      </c>
      <c r="C11" s="20">
        <v>44601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1</v>
      </c>
      <c r="P11" s="30">
        <v>0</v>
      </c>
      <c r="Q11" s="30" t="s">
        <v>36</v>
      </c>
      <c r="R11" s="30">
        <v>247.38</v>
      </c>
      <c r="S11" s="30" t="s">
        <v>33</v>
      </c>
      <c r="T11" s="30">
        <v>1</v>
      </c>
      <c r="U11" s="30">
        <v>247.38</v>
      </c>
      <c r="V11" s="30" t="s">
        <v>37</v>
      </c>
      <c r="W11" s="30" t="s">
        <v>38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abSelected="1" zoomScale="70" zoomScaleNormal="70" workbookViewId="0">
      <selection activeCell="B4" sqref="B4:B8"/>
    </sheetView>
  </sheetViews>
  <sheetFormatPr defaultRowHeight="15" x14ac:dyDescent="0.25"/>
  <cols>
    <col min="2" max="2" width="17" customWidth="1"/>
    <col min="3" max="3" width="15.140625" customWidth="1"/>
    <col min="15" max="15" width="16.7109375" customWidth="1"/>
    <col min="16" max="16" width="13.28515625" customWidth="1"/>
    <col min="17" max="17" width="19.28515625" customWidth="1"/>
    <col min="18" max="18" width="24.28515625" customWidth="1"/>
    <col min="19" max="19" width="15.42578125" customWidth="1"/>
    <col min="20" max="20" width="20.140625" customWidth="1"/>
    <col min="21" max="21" width="13.7109375" bestFit="1" customWidth="1"/>
    <col min="22" max="22" width="26.5703125" customWidth="1"/>
    <col min="23" max="23" width="24" customWidth="1"/>
  </cols>
  <sheetData>
    <row r="2" spans="2:23" ht="49.5" customHeight="1" x14ac:dyDescent="0.25">
      <c r="B2" s="1"/>
      <c r="C2" s="1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109.5" customHeight="1" thickBot="1" x14ac:dyDescent="0.3">
      <c r="B8" s="44"/>
      <c r="C8" s="44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</row>
    <row r="10" spans="2:23" s="7" customFormat="1" ht="48" customHeight="1" thickBot="1" x14ac:dyDescent="0.3"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29"/>
  <sheetViews>
    <sheetView topLeftCell="C1" zoomScale="85" zoomScaleNormal="85" workbookViewId="0">
      <selection activeCell="A30" sqref="A30:XFD216"/>
    </sheetView>
  </sheetViews>
  <sheetFormatPr defaultRowHeight="15" x14ac:dyDescent="0.25"/>
  <cols>
    <col min="2" max="3" width="12.42578125" style="13" bestFit="1" customWidth="1"/>
    <col min="4" max="4" width="13.42578125" style="13" customWidth="1"/>
    <col min="5" max="5" width="14.28515625" style="13" customWidth="1"/>
    <col min="6" max="6" width="14" style="13" customWidth="1"/>
    <col min="7" max="7" width="15" style="13" customWidth="1"/>
    <col min="8" max="8" width="15.28515625" style="13" customWidth="1"/>
    <col min="9" max="9" width="14.7109375" style="13" customWidth="1"/>
    <col min="10" max="10" width="13" style="13" customWidth="1"/>
    <col min="11" max="11" width="12.42578125" style="13" customWidth="1"/>
    <col min="12" max="12" width="21.85546875" style="13" customWidth="1"/>
    <col min="13" max="13" width="11.5703125" style="13" customWidth="1"/>
    <col min="14" max="14" width="9.140625" style="13"/>
    <col min="15" max="15" width="15.5703125" style="13" customWidth="1"/>
    <col min="16" max="16" width="9.140625" style="13"/>
    <col min="17" max="17" width="33.42578125" style="14" customWidth="1"/>
    <col min="18" max="18" width="18.5703125" style="16" customWidth="1"/>
    <col min="19" max="19" width="12.140625" style="13" customWidth="1"/>
    <col min="20" max="20" width="9.140625" style="13"/>
    <col min="21" max="21" width="16" style="13" customWidth="1"/>
    <col min="22" max="22" width="21.85546875" style="13" customWidth="1"/>
    <col min="23" max="23" width="24.5703125" style="13" customWidth="1"/>
  </cols>
  <sheetData>
    <row r="1" spans="2:23" ht="15.75" customHeight="1" x14ac:dyDescent="0.25">
      <c r="K1" s="14" t="s">
        <v>30</v>
      </c>
    </row>
    <row r="2" spans="2:23" ht="47.25" customHeight="1" x14ac:dyDescent="0.25"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customHeight="1" thickBot="1" x14ac:dyDescent="0.3">
      <c r="K3" s="14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5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5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53"/>
      <c r="S6" s="43"/>
      <c r="T6" s="43"/>
      <c r="U6" s="43"/>
      <c r="V6" s="43"/>
      <c r="W6" s="43"/>
    </row>
    <row r="7" spans="2:23" ht="31.5" customHeight="1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53"/>
      <c r="S7" s="43"/>
      <c r="T7" s="43"/>
      <c r="U7" s="43"/>
      <c r="V7" s="43"/>
      <c r="W7" s="43"/>
    </row>
    <row r="8" spans="2:23" ht="63.75" thickBot="1" x14ac:dyDescent="0.3">
      <c r="B8" s="44"/>
      <c r="C8" s="44"/>
      <c r="D8" s="11" t="s">
        <v>20</v>
      </c>
      <c r="E8" s="11" t="s">
        <v>21</v>
      </c>
      <c r="F8" s="11" t="s">
        <v>22</v>
      </c>
      <c r="G8" s="11" t="s">
        <v>23</v>
      </c>
      <c r="H8" s="11" t="s">
        <v>24</v>
      </c>
      <c r="I8" s="11" t="s">
        <v>25</v>
      </c>
      <c r="J8" s="11" t="s">
        <v>26</v>
      </c>
      <c r="K8" s="11" t="s">
        <v>27</v>
      </c>
      <c r="L8" s="11" t="s">
        <v>28</v>
      </c>
      <c r="M8" s="11" t="s">
        <v>29</v>
      </c>
      <c r="N8" s="44"/>
      <c r="O8" s="44"/>
      <c r="P8" s="44"/>
      <c r="Q8" s="44"/>
      <c r="R8" s="54"/>
      <c r="S8" s="44"/>
      <c r="T8" s="44"/>
      <c r="U8" s="44"/>
      <c r="V8" s="44"/>
      <c r="W8" s="44"/>
    </row>
    <row r="9" spans="2:23" ht="16.5" thickBot="1" x14ac:dyDescent="0.3">
      <c r="B9" s="10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32">
        <v>16</v>
      </c>
      <c r="R9" s="17">
        <v>17</v>
      </c>
      <c r="S9" s="11">
        <v>18</v>
      </c>
      <c r="T9" s="11">
        <v>19</v>
      </c>
      <c r="U9" s="11">
        <v>20</v>
      </c>
      <c r="V9" s="11">
        <v>21</v>
      </c>
      <c r="W9" s="26">
        <v>22</v>
      </c>
    </row>
    <row r="10" spans="2:23" s="7" customFormat="1" ht="48" thickBot="1" x14ac:dyDescent="0.3">
      <c r="B10" s="8">
        <v>1</v>
      </c>
      <c r="C10" s="21">
        <v>44573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</v>
      </c>
      <c r="Q10" s="8" t="s">
        <v>39</v>
      </c>
      <c r="R10" s="12">
        <v>7.1999999999999993</v>
      </c>
      <c r="S10" s="31" t="s">
        <v>41</v>
      </c>
      <c r="T10" s="8">
        <v>4</v>
      </c>
      <c r="U10" s="23">
        <f>R10*T10</f>
        <v>28.799999999999997</v>
      </c>
      <c r="V10" s="24" t="s">
        <v>43</v>
      </c>
      <c r="W10" s="25" t="s">
        <v>42</v>
      </c>
    </row>
    <row r="11" spans="2:23" ht="45.75" customHeight="1" thickBot="1" x14ac:dyDescent="0.3">
      <c r="B11" s="22">
        <v>2</v>
      </c>
      <c r="C11" s="21">
        <v>44573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</v>
      </c>
      <c r="Q11" s="8" t="s">
        <v>40</v>
      </c>
      <c r="R11" s="18">
        <v>8.3000039999999995</v>
      </c>
      <c r="S11" s="15" t="s">
        <v>41</v>
      </c>
      <c r="T11" s="15">
        <v>16</v>
      </c>
      <c r="U11" s="23">
        <f>R11*T11</f>
        <v>132.80006399999999</v>
      </c>
      <c r="V11" s="31" t="s">
        <v>43</v>
      </c>
      <c r="W11" s="31" t="s">
        <v>42</v>
      </c>
    </row>
    <row r="12" spans="2:23" s="7" customFormat="1" ht="45.75" customHeight="1" thickBot="1" x14ac:dyDescent="0.3">
      <c r="B12" s="8">
        <v>3</v>
      </c>
      <c r="C12" s="33">
        <v>44574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1</v>
      </c>
      <c r="Q12" s="35" t="s">
        <v>47</v>
      </c>
      <c r="R12" s="36">
        <v>0.50398799999999999</v>
      </c>
      <c r="S12" s="37" t="s">
        <v>41</v>
      </c>
      <c r="T12" s="34">
        <v>30</v>
      </c>
      <c r="U12" s="38">
        <f t="shared" ref="U12:U29" si="0">R12*T12</f>
        <v>15.11964</v>
      </c>
      <c r="V12" s="34" t="s">
        <v>45</v>
      </c>
      <c r="W12" s="34" t="s">
        <v>46</v>
      </c>
    </row>
    <row r="13" spans="2:23" s="7" customFormat="1" ht="45.75" customHeight="1" thickBot="1" x14ac:dyDescent="0.3">
      <c r="B13" s="22">
        <v>4</v>
      </c>
      <c r="C13" s="33">
        <v>44574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1</v>
      </c>
      <c r="Q13" s="8" t="s">
        <v>48</v>
      </c>
      <c r="R13" s="18">
        <v>0.86998799999999998</v>
      </c>
      <c r="S13" s="15" t="s">
        <v>41</v>
      </c>
      <c r="T13" s="15">
        <v>1</v>
      </c>
      <c r="U13" s="38">
        <f t="shared" si="0"/>
        <v>0.86998799999999998</v>
      </c>
      <c r="V13" s="34" t="s">
        <v>45</v>
      </c>
      <c r="W13" s="34" t="s">
        <v>46</v>
      </c>
    </row>
    <row r="14" spans="2:23" s="7" customFormat="1" ht="45.75" customHeight="1" thickBot="1" x14ac:dyDescent="0.3">
      <c r="B14" s="8">
        <v>5</v>
      </c>
      <c r="C14" s="33">
        <v>44574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1</v>
      </c>
      <c r="Q14" s="8" t="s">
        <v>49</v>
      </c>
      <c r="R14" s="18">
        <v>0.15598800000000002</v>
      </c>
      <c r="S14" s="15" t="s">
        <v>41</v>
      </c>
      <c r="T14" s="15">
        <v>40</v>
      </c>
      <c r="U14" s="38">
        <f t="shared" si="0"/>
        <v>6.2395200000000006</v>
      </c>
      <c r="V14" s="34" t="s">
        <v>45</v>
      </c>
      <c r="W14" s="34" t="s">
        <v>46</v>
      </c>
    </row>
    <row r="15" spans="2:23" s="7" customFormat="1" ht="45.75" customHeight="1" thickBot="1" x14ac:dyDescent="0.3">
      <c r="B15" s="22">
        <v>6</v>
      </c>
      <c r="C15" s="33">
        <v>44574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1</v>
      </c>
      <c r="Q15" s="8" t="s">
        <v>50</v>
      </c>
      <c r="R15" s="18">
        <v>8.9759879999999992</v>
      </c>
      <c r="S15" s="15" t="s">
        <v>41</v>
      </c>
      <c r="T15" s="15">
        <v>5</v>
      </c>
      <c r="U15" s="38">
        <f t="shared" si="0"/>
        <v>44.879939999999998</v>
      </c>
      <c r="V15" s="34" t="s">
        <v>45</v>
      </c>
      <c r="W15" s="34" t="s">
        <v>46</v>
      </c>
    </row>
    <row r="16" spans="2:23" s="7" customFormat="1" ht="45.75" customHeight="1" thickBot="1" x14ac:dyDescent="0.3">
      <c r="B16" s="8">
        <v>7</v>
      </c>
      <c r="C16" s="33">
        <v>44574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1</v>
      </c>
      <c r="Q16" s="8" t="s">
        <v>51</v>
      </c>
      <c r="R16" s="18">
        <v>6.3659879999999998</v>
      </c>
      <c r="S16" s="15" t="s">
        <v>41</v>
      </c>
      <c r="T16" s="15">
        <v>65</v>
      </c>
      <c r="U16" s="38">
        <f t="shared" si="0"/>
        <v>413.78922</v>
      </c>
      <c r="V16" s="34" t="s">
        <v>45</v>
      </c>
      <c r="W16" s="34" t="s">
        <v>46</v>
      </c>
    </row>
    <row r="17" spans="2:23" s="7" customFormat="1" ht="45.75" customHeight="1" thickBot="1" x14ac:dyDescent="0.3">
      <c r="B17" s="22">
        <v>8</v>
      </c>
      <c r="C17" s="33">
        <v>44574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1</v>
      </c>
      <c r="Q17" s="8" t="s">
        <v>44</v>
      </c>
      <c r="R17" s="18">
        <v>7.8419879999999988</v>
      </c>
      <c r="S17" s="15" t="s">
        <v>41</v>
      </c>
      <c r="T17" s="15">
        <v>12</v>
      </c>
      <c r="U17" s="38">
        <f t="shared" si="0"/>
        <v>94.103855999999979</v>
      </c>
      <c r="V17" s="34" t="s">
        <v>45</v>
      </c>
      <c r="W17" s="34" t="s">
        <v>46</v>
      </c>
    </row>
    <row r="18" spans="2:23" s="7" customFormat="1" ht="45.75" customHeight="1" thickBot="1" x14ac:dyDescent="0.3">
      <c r="B18" s="8">
        <v>9</v>
      </c>
      <c r="C18" s="33">
        <v>44599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1</v>
      </c>
      <c r="P18" s="34">
        <v>0</v>
      </c>
      <c r="Q18" s="34" t="s">
        <v>55</v>
      </c>
      <c r="R18" s="38">
        <v>7.8E-2</v>
      </c>
      <c r="S18" s="34" t="s">
        <v>52</v>
      </c>
      <c r="T18" s="34">
        <v>6</v>
      </c>
      <c r="U18" s="40">
        <f t="shared" si="0"/>
        <v>0.46799999999999997</v>
      </c>
      <c r="V18" s="34" t="s">
        <v>53</v>
      </c>
      <c r="W18" s="34" t="s">
        <v>54</v>
      </c>
    </row>
    <row r="19" spans="2:23" s="7" customFormat="1" ht="45.75" customHeight="1" thickBot="1" x14ac:dyDescent="0.3">
      <c r="B19" s="22">
        <v>10</v>
      </c>
      <c r="C19" s="33">
        <v>44599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1</v>
      </c>
      <c r="P19" s="34">
        <v>0</v>
      </c>
      <c r="Q19" s="8" t="s">
        <v>56</v>
      </c>
      <c r="R19" s="18">
        <v>4.2000000000000003E-2</v>
      </c>
      <c r="S19" s="15" t="s">
        <v>52</v>
      </c>
      <c r="T19" s="15">
        <v>6</v>
      </c>
      <c r="U19" s="40">
        <f t="shared" si="0"/>
        <v>0.252</v>
      </c>
      <c r="V19" s="34" t="s">
        <v>53</v>
      </c>
      <c r="W19" s="34" t="s">
        <v>54</v>
      </c>
    </row>
    <row r="20" spans="2:23" s="7" customFormat="1" ht="45.75" customHeight="1" thickBot="1" x14ac:dyDescent="0.3">
      <c r="B20" s="8">
        <v>11</v>
      </c>
      <c r="C20" s="33">
        <v>44599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1</v>
      </c>
      <c r="P20" s="34">
        <v>0</v>
      </c>
      <c r="Q20" s="8" t="s">
        <v>57</v>
      </c>
      <c r="R20" s="18">
        <v>0.49799999999999994</v>
      </c>
      <c r="S20" s="15" t="s">
        <v>52</v>
      </c>
      <c r="T20" s="15">
        <v>2</v>
      </c>
      <c r="U20" s="40">
        <f t="shared" si="0"/>
        <v>0.99599999999999989</v>
      </c>
      <c r="V20" s="34" t="s">
        <v>53</v>
      </c>
      <c r="W20" s="34" t="s">
        <v>54</v>
      </c>
    </row>
    <row r="21" spans="2:23" s="7" customFormat="1" ht="45.75" customHeight="1" thickBot="1" x14ac:dyDescent="0.3">
      <c r="B21" s="22">
        <v>12</v>
      </c>
      <c r="C21" s="33">
        <v>44599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1</v>
      </c>
      <c r="P21" s="34">
        <v>0</v>
      </c>
      <c r="Q21" s="8" t="s">
        <v>58</v>
      </c>
      <c r="R21" s="18">
        <v>3</v>
      </c>
      <c r="S21" s="15" t="s">
        <v>52</v>
      </c>
      <c r="T21" s="15">
        <v>12</v>
      </c>
      <c r="U21" s="40">
        <f t="shared" si="0"/>
        <v>36</v>
      </c>
      <c r="V21" s="34" t="s">
        <v>53</v>
      </c>
      <c r="W21" s="34" t="s">
        <v>54</v>
      </c>
    </row>
    <row r="22" spans="2:23" s="7" customFormat="1" ht="45.75" customHeight="1" thickBot="1" x14ac:dyDescent="0.3">
      <c r="B22" s="8">
        <v>13</v>
      </c>
      <c r="C22" s="33">
        <v>44599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1</v>
      </c>
      <c r="P22" s="34">
        <v>0</v>
      </c>
      <c r="Q22" s="8" t="s">
        <v>59</v>
      </c>
      <c r="R22" s="18">
        <v>0.34799999999999998</v>
      </c>
      <c r="S22" s="15" t="s">
        <v>52</v>
      </c>
      <c r="T22" s="15">
        <v>2</v>
      </c>
      <c r="U22" s="40">
        <f t="shared" si="0"/>
        <v>0.69599999999999995</v>
      </c>
      <c r="V22" s="34" t="s">
        <v>53</v>
      </c>
      <c r="W22" s="34" t="s">
        <v>54</v>
      </c>
    </row>
    <row r="23" spans="2:23" s="7" customFormat="1" ht="45.75" customHeight="1" thickBot="1" x14ac:dyDescent="0.3">
      <c r="B23" s="22">
        <v>14</v>
      </c>
      <c r="C23" s="33">
        <v>44599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1</v>
      </c>
      <c r="P23" s="34">
        <v>0</v>
      </c>
      <c r="Q23" s="8" t="s">
        <v>60</v>
      </c>
      <c r="R23" s="18">
        <v>0.66</v>
      </c>
      <c r="S23" s="15" t="s">
        <v>52</v>
      </c>
      <c r="T23" s="15">
        <v>14</v>
      </c>
      <c r="U23" s="40">
        <f t="shared" si="0"/>
        <v>9.24</v>
      </c>
      <c r="V23" s="34" t="s">
        <v>53</v>
      </c>
      <c r="W23" s="34" t="s">
        <v>54</v>
      </c>
    </row>
    <row r="24" spans="2:23" s="7" customFormat="1" ht="45.75" customHeight="1" thickBot="1" x14ac:dyDescent="0.3">
      <c r="B24" s="8">
        <v>15</v>
      </c>
      <c r="C24" s="33">
        <v>44599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1</v>
      </c>
      <c r="P24" s="34">
        <v>0</v>
      </c>
      <c r="Q24" s="8" t="s">
        <v>61</v>
      </c>
      <c r="R24" s="18">
        <v>0.34799999999999998</v>
      </c>
      <c r="S24" s="15" t="s">
        <v>52</v>
      </c>
      <c r="T24" s="15">
        <v>2</v>
      </c>
      <c r="U24" s="40">
        <f t="shared" si="0"/>
        <v>0.69599999999999995</v>
      </c>
      <c r="V24" s="34" t="s">
        <v>53</v>
      </c>
      <c r="W24" s="34" t="s">
        <v>54</v>
      </c>
    </row>
    <row r="25" spans="2:23" s="7" customFormat="1" ht="45.75" customHeight="1" thickBot="1" x14ac:dyDescent="0.3">
      <c r="B25" s="22">
        <v>16</v>
      </c>
      <c r="C25" s="33">
        <v>44599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1</v>
      </c>
      <c r="P25" s="34">
        <v>0</v>
      </c>
      <c r="Q25" s="8" t="s">
        <v>62</v>
      </c>
      <c r="R25" s="18">
        <v>0.36</v>
      </c>
      <c r="S25" s="15" t="s">
        <v>52</v>
      </c>
      <c r="T25" s="15">
        <v>16</v>
      </c>
      <c r="U25" s="40">
        <f t="shared" si="0"/>
        <v>5.76</v>
      </c>
      <c r="V25" s="34" t="s">
        <v>53</v>
      </c>
      <c r="W25" s="34" t="s">
        <v>54</v>
      </c>
    </row>
    <row r="26" spans="2:23" s="7" customFormat="1" ht="45.75" customHeight="1" thickBot="1" x14ac:dyDescent="0.3">
      <c r="B26" s="8">
        <v>17</v>
      </c>
      <c r="C26" s="33">
        <v>44551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1</v>
      </c>
      <c r="O26" s="34">
        <v>0</v>
      </c>
      <c r="P26" s="34">
        <v>0</v>
      </c>
      <c r="Q26" s="34" t="s">
        <v>65</v>
      </c>
      <c r="R26" s="38">
        <v>8.0399999999999991</v>
      </c>
      <c r="S26" s="34" t="s">
        <v>41</v>
      </c>
      <c r="T26" s="34">
        <v>1</v>
      </c>
      <c r="U26" s="40">
        <f t="shared" si="0"/>
        <v>8.0399999999999991</v>
      </c>
      <c r="V26" s="34" t="s">
        <v>63</v>
      </c>
      <c r="W26" s="34" t="s">
        <v>64</v>
      </c>
    </row>
    <row r="27" spans="2:23" s="7" customFormat="1" ht="45.75" customHeight="1" thickBot="1" x14ac:dyDescent="0.3">
      <c r="B27" s="22">
        <v>18</v>
      </c>
      <c r="C27" s="33">
        <v>44551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1</v>
      </c>
      <c r="O27" s="34">
        <v>0</v>
      </c>
      <c r="P27" s="34">
        <v>0</v>
      </c>
      <c r="Q27" s="8" t="s">
        <v>66</v>
      </c>
      <c r="R27" s="18">
        <v>8.0399999999999991</v>
      </c>
      <c r="S27" s="15" t="s">
        <v>41</v>
      </c>
      <c r="T27" s="15">
        <v>5</v>
      </c>
      <c r="U27" s="40">
        <f t="shared" si="0"/>
        <v>40.199999999999996</v>
      </c>
      <c r="V27" s="34" t="s">
        <v>63</v>
      </c>
      <c r="W27" s="34" t="s">
        <v>64</v>
      </c>
    </row>
    <row r="28" spans="2:23" s="7" customFormat="1" ht="45.75" customHeight="1" thickBot="1" x14ac:dyDescent="0.3">
      <c r="B28" s="8">
        <v>19</v>
      </c>
      <c r="C28" s="33">
        <v>44551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1</v>
      </c>
      <c r="O28" s="34">
        <v>0</v>
      </c>
      <c r="P28" s="34">
        <v>0</v>
      </c>
      <c r="Q28" s="8" t="s">
        <v>67</v>
      </c>
      <c r="R28" s="18">
        <v>8.0399999999999991</v>
      </c>
      <c r="S28" s="15" t="s">
        <v>41</v>
      </c>
      <c r="T28" s="15">
        <v>3</v>
      </c>
      <c r="U28" s="40">
        <f t="shared" si="0"/>
        <v>24.119999999999997</v>
      </c>
      <c r="V28" s="34" t="s">
        <v>63</v>
      </c>
      <c r="W28" s="34" t="s">
        <v>64</v>
      </c>
    </row>
    <row r="29" spans="2:23" s="7" customFormat="1" ht="45.75" customHeight="1" thickBot="1" x14ac:dyDescent="0.3">
      <c r="B29" s="22">
        <v>20</v>
      </c>
      <c r="C29" s="33">
        <v>44551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1</v>
      </c>
      <c r="O29" s="34">
        <v>0</v>
      </c>
      <c r="P29" s="34">
        <v>0</v>
      </c>
      <c r="Q29" s="8" t="s">
        <v>68</v>
      </c>
      <c r="R29" s="18">
        <v>8.0399999999999991</v>
      </c>
      <c r="S29" s="15" t="s">
        <v>41</v>
      </c>
      <c r="T29" s="15">
        <v>3</v>
      </c>
      <c r="U29" s="40">
        <f t="shared" si="0"/>
        <v>24.119999999999997</v>
      </c>
      <c r="V29" s="34" t="s">
        <v>63</v>
      </c>
      <c r="W29" s="34" t="s">
        <v>64</v>
      </c>
    </row>
  </sheetData>
  <mergeCells count="21"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  <mergeCell ref="V4:V8"/>
    <mergeCell ref="W4:W8"/>
    <mergeCell ref="D5:N5"/>
    <mergeCell ref="O5:P6"/>
    <mergeCell ref="D6:M6"/>
    <mergeCell ref="N6:N8"/>
    <mergeCell ref="D7:F7"/>
    <mergeCell ref="G7:I7"/>
    <mergeCell ref="S4:S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zoomScale="85" zoomScaleNormal="85" workbookViewId="0">
      <selection activeCell="B10" sqref="B10:W10"/>
    </sheetView>
  </sheetViews>
  <sheetFormatPr defaultRowHeight="15" x14ac:dyDescent="0.25"/>
  <cols>
    <col min="3" max="3" width="11.85546875" bestFit="1" customWidth="1"/>
    <col min="17" max="17" width="30.140625" customWidth="1"/>
    <col min="18" max="18" width="11.28515625" bestFit="1" customWidth="1"/>
    <col min="19" max="19" width="13.28515625" customWidth="1"/>
    <col min="20" max="20" width="13.7109375" customWidth="1"/>
    <col min="22" max="22" width="25.42578125" customWidth="1"/>
    <col min="23" max="23" width="18.28515625" customWidth="1"/>
  </cols>
  <sheetData>
    <row r="2" spans="2:23" ht="54.75" customHeight="1" x14ac:dyDescent="0.25">
      <c r="B2" s="1"/>
      <c r="C2" s="1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thickBot="1" x14ac:dyDescent="0.3">
      <c r="B8" s="44"/>
      <c r="C8" s="44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6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0"/>
  <sheetViews>
    <sheetView zoomScaleNormal="100" workbookViewId="0">
      <selection activeCell="A11" sqref="A11:XFD11"/>
    </sheetView>
  </sheetViews>
  <sheetFormatPr defaultRowHeight="15" x14ac:dyDescent="0.25"/>
  <cols>
    <col min="3" max="3" width="13.140625" customWidth="1"/>
    <col min="15" max="15" width="15.42578125" customWidth="1"/>
    <col min="17" max="17" width="18.140625" customWidth="1"/>
    <col min="21" max="21" width="11.28515625" bestFit="1" customWidth="1"/>
    <col min="22" max="22" width="25.140625" customWidth="1"/>
    <col min="23" max="23" width="21.85546875" customWidth="1"/>
  </cols>
  <sheetData>
    <row r="2" spans="2:23" ht="48.75" customHeight="1" x14ac:dyDescent="0.25">
      <c r="B2" s="1"/>
      <c r="C2" s="1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thickBot="1" x14ac:dyDescent="0.3">
      <c r="B8" s="44"/>
      <c r="C8" s="44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" customHeight="1" x14ac:dyDescent="0.25">
      <c r="B2" s="1"/>
      <c r="C2" s="1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thickBot="1" x14ac:dyDescent="0.3">
      <c r="B8" s="44"/>
      <c r="C8" s="44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B10" sqref="B10:W10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20.28515625" customWidth="1"/>
    <col min="19" max="19" width="11.140625" customWidth="1"/>
    <col min="22" max="22" width="14" customWidth="1"/>
  </cols>
  <sheetData>
    <row r="2" spans="2:23" ht="55.5" customHeight="1" x14ac:dyDescent="0.25">
      <c r="B2" s="1"/>
      <c r="C2" s="1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thickBot="1" x14ac:dyDescent="0.3">
      <c r="B8" s="44"/>
      <c r="C8" s="44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P28" sqref="P28"/>
    </sheetView>
  </sheetViews>
  <sheetFormatPr defaultRowHeight="15" x14ac:dyDescent="0.25"/>
  <sheetData>
    <row r="2" spans="2:23" ht="50.25" customHeight="1" x14ac:dyDescent="0.25">
      <c r="B2" s="1"/>
      <c r="C2" s="1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thickBot="1" x14ac:dyDescent="0.3">
      <c r="B8" s="44"/>
      <c r="C8" s="44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B10" sqref="B10:W10"/>
    </sheetView>
  </sheetViews>
  <sheetFormatPr defaultRowHeight="15" x14ac:dyDescent="0.25"/>
  <sheetData>
    <row r="2" spans="2:23" ht="48" customHeight="1" x14ac:dyDescent="0.25">
      <c r="B2" s="1"/>
      <c r="C2" s="1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thickBot="1" x14ac:dyDescent="0.3">
      <c r="B8" s="44"/>
      <c r="C8" s="44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topLeftCell="A4" zoomScale="85" zoomScaleNormal="85" workbookViewId="0">
      <selection activeCell="B10" sqref="B10:W10"/>
    </sheetView>
  </sheetViews>
  <sheetFormatPr defaultRowHeight="15" x14ac:dyDescent="0.25"/>
  <cols>
    <col min="2" max="2" width="11.85546875" bestFit="1" customWidth="1"/>
    <col min="3" max="3" width="13.7109375" bestFit="1" customWidth="1"/>
    <col min="17" max="17" width="27.28515625" customWidth="1"/>
    <col min="18" max="18" width="11.28515625" bestFit="1" customWidth="1"/>
    <col min="19" max="20" width="12.7109375" customWidth="1"/>
    <col min="21" max="21" width="13.85546875" customWidth="1"/>
    <col min="22" max="22" width="24.5703125" customWidth="1"/>
    <col min="23" max="23" width="22.140625" customWidth="1"/>
  </cols>
  <sheetData>
    <row r="2" spans="2:23" ht="46.5" customHeight="1" x14ac:dyDescent="0.25">
      <c r="B2" s="1"/>
      <c r="C2" s="1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42" t="s">
        <v>0</v>
      </c>
      <c r="C4" s="42" t="s">
        <v>1</v>
      </c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2" t="s">
        <v>3</v>
      </c>
      <c r="R4" s="42" t="s">
        <v>4</v>
      </c>
      <c r="S4" s="42" t="s">
        <v>5</v>
      </c>
      <c r="T4" s="42" t="s">
        <v>6</v>
      </c>
      <c r="U4" s="42" t="s">
        <v>7</v>
      </c>
      <c r="V4" s="42" t="s">
        <v>8</v>
      </c>
      <c r="W4" s="42" t="s">
        <v>9</v>
      </c>
    </row>
    <row r="5" spans="2:23" ht="16.5" thickBot="1" x14ac:dyDescent="0.3">
      <c r="B5" s="43"/>
      <c r="C5" s="43"/>
      <c r="D5" s="45" t="s">
        <v>10</v>
      </c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11</v>
      </c>
      <c r="P5" s="49"/>
      <c r="Q5" s="43"/>
      <c r="R5" s="43"/>
      <c r="S5" s="43"/>
      <c r="T5" s="43"/>
      <c r="U5" s="43"/>
      <c r="V5" s="43"/>
      <c r="W5" s="43"/>
    </row>
    <row r="6" spans="2:23" ht="16.5" thickBot="1" x14ac:dyDescent="0.3">
      <c r="B6" s="43"/>
      <c r="C6" s="43"/>
      <c r="D6" s="45" t="s">
        <v>12</v>
      </c>
      <c r="E6" s="46"/>
      <c r="F6" s="46"/>
      <c r="G6" s="46"/>
      <c r="H6" s="46"/>
      <c r="I6" s="46"/>
      <c r="J6" s="46"/>
      <c r="K6" s="46"/>
      <c r="L6" s="46"/>
      <c r="M6" s="47"/>
      <c r="N6" s="42" t="s">
        <v>13</v>
      </c>
      <c r="O6" s="50"/>
      <c r="P6" s="51"/>
      <c r="Q6" s="43"/>
      <c r="R6" s="43"/>
      <c r="S6" s="43"/>
      <c r="T6" s="43"/>
      <c r="U6" s="43"/>
      <c r="V6" s="43"/>
      <c r="W6" s="43"/>
    </row>
    <row r="7" spans="2:23" ht="16.5" thickBot="1" x14ac:dyDescent="0.3">
      <c r="B7" s="43"/>
      <c r="C7" s="43"/>
      <c r="D7" s="45" t="s">
        <v>14</v>
      </c>
      <c r="E7" s="46"/>
      <c r="F7" s="47"/>
      <c r="G7" s="45" t="s">
        <v>15</v>
      </c>
      <c r="H7" s="46"/>
      <c r="I7" s="47"/>
      <c r="J7" s="45" t="s">
        <v>16</v>
      </c>
      <c r="K7" s="47"/>
      <c r="L7" s="45" t="s">
        <v>17</v>
      </c>
      <c r="M7" s="47"/>
      <c r="N7" s="43"/>
      <c r="O7" s="42" t="s">
        <v>18</v>
      </c>
      <c r="P7" s="42" t="s">
        <v>19</v>
      </c>
      <c r="Q7" s="43"/>
      <c r="R7" s="43"/>
      <c r="S7" s="43"/>
      <c r="T7" s="43"/>
      <c r="U7" s="43"/>
      <c r="V7" s="43"/>
      <c r="W7" s="43"/>
    </row>
    <row r="8" spans="2:23" ht="95.25" thickBot="1" x14ac:dyDescent="0.3">
      <c r="B8" s="44"/>
      <c r="C8" s="44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75.75" customHeight="1" thickBot="1" x14ac:dyDescent="0.3"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Диагностика и экспертиза ПБ</vt:lpstr>
      <vt:lpstr>Страхование</vt:lpstr>
      <vt:lpstr>Лизинг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2022-03-09T03:30:00Z</dcterms:modified>
</cp:coreProperties>
</file>