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72" firstSheet="2" activeTab="2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Лизинг" sheetId="6" r:id="rId6"/>
    <sheet name="Диагностика и экспертиза ПБ" sheetId="7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/>
</workbook>
</file>

<file path=xl/calcChain.xml><?xml version="1.0" encoding="utf-8"?>
<calcChain xmlns="http://schemas.openxmlformats.org/spreadsheetml/2006/main">
  <c r="U11" i="4" l="1"/>
  <c r="U10" i="4"/>
  <c r="U12" i="1"/>
  <c r="U11" i="1" l="1"/>
  <c r="U10" i="1"/>
</calcChain>
</file>

<file path=xl/sharedStrings.xml><?xml version="1.0" encoding="utf-8"?>
<sst xmlns="http://schemas.openxmlformats.org/spreadsheetml/2006/main" count="366" uniqueCount="46">
  <si>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</si>
  <si>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</si>
  <si>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</si>
  <si>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</si>
  <si>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</si>
  <si>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</si>
  <si>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</si>
  <si>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</si>
  <si>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</si>
  <si>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</si>
  <si>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</si>
  <si>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</si>
  <si>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</si>
  <si>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</si>
  <si>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</si>
  <si>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</si>
  <si>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</si>
  <si>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</si>
  <si>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</si>
  <si>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</si>
  <si>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</si>
  <si>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</si>
  <si>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</si>
  <si>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</si>
  <si>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</si>
  <si>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</si>
  <si>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</si>
  <si>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</si>
  <si>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</si>
  <si>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</si>
  <si>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</si>
  <si>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(Сахалинская область)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</si>
  <si>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Усл. Ед.</t>
  </si>
  <si>
    <t>АО "Почта России"</t>
  </si>
  <si>
    <t>Договор от 07.12.2021 № Ф65/1/Д/2886/ПУЗПО</t>
  </si>
  <si>
    <t>Оказание услуг почтовой связи</t>
  </si>
  <si>
    <t>Бумага для печати А4</t>
  </si>
  <si>
    <t>шт</t>
  </si>
  <si>
    <t>ИП Дорофеева Е.А.</t>
  </si>
  <si>
    <t>ЕИС 32110899071 Договор от 11.01.2022 № ХБ 38-02-03/177</t>
  </si>
  <si>
    <t>Бумага для печати А3</t>
  </si>
  <si>
    <t>Компьютер персональный Universal D1</t>
  </si>
  <si>
    <t>ООО  "КМ Инженерные Системы"</t>
  </si>
  <si>
    <t>ЕИС 321109162011 Договор от 17.01.2022 № ХБ 38-02-03/03</t>
  </si>
  <si>
    <t>Комплект клавиатура и мышь Defender Jakarta C-805</t>
  </si>
  <si>
    <t>Монитор 23.8 дюйма BenQ GW2475H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</si>
</sst>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14" fontId="1" fillId="2" borderId="11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14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11</xdr:row>
      <xdr:rowOff>0</xdr:rowOff>
    </xdr:from>
    <xdr:to>
      <xdr:col>18</xdr:col>
      <xdr:colOff>777128</xdr:colOff>
      <xdr:row>11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5850" y="9182100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777128</xdr:colOff>
      <xdr:row>11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5850" y="9182100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777128</xdr:colOff>
      <xdr:row>11</xdr:row>
      <xdr:rowOff>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5850" y="9182100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777128</xdr:colOff>
      <xdr:row>11</xdr:row>
      <xdr:rowOff>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5850" y="9182100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70" zoomScaleNormal="70" workbookViewId="0">
      <selection activeCell="H50" sqref="H50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0.140625" customWidth="1"/>
    <col min="19" max="20" width="13.85546875" customWidth="1"/>
    <col min="21" max="21" width="16" customWidth="1"/>
    <col min="22" max="22" width="13.7109375" customWidth="1"/>
    <col min="23" max="23" width="17.140625" customWidth="1"/>
  </cols>
  <sheetData>
    <row r="2" spans="2:23" ht="60" customHeight="1" x14ac:dyDescent="0.25">
      <c r="B2" s="1"/>
      <c r="C2" s="1"/>
      <c r="D2" s="33" t="s">
        <v>31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customHeight="1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customHeight="1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customHeight="1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customHeight="1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customHeight="1" thickBot="1" x14ac:dyDescent="0.3">
      <c r="B8" s="25"/>
      <c r="C8" s="25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W10"/>
  <sheetViews>
    <sheetView zoomScale="80" zoomScaleNormal="80" workbookViewId="0">
      <selection activeCell="Q25" sqref="Q25"/>
    </sheetView>
  </sheetViews>
  <sheetFormatPr defaultRowHeight="15" x14ac:dyDescent="0.25"/>
  <cols>
    <col min="3" max="3" width="13.7109375" bestFit="1" customWidth="1"/>
    <col min="12" max="12" width="12.140625" customWidth="1"/>
    <col min="13" max="13" width="10.85546875" customWidth="1"/>
    <col min="15" max="15" width="16.7109375" customWidth="1"/>
    <col min="17" max="17" width="27.42578125" customWidth="1"/>
    <col min="18" max="18" width="19.5703125" customWidth="1"/>
    <col min="19" max="19" width="20.7109375" bestFit="1" customWidth="1"/>
    <col min="20" max="20" width="12.85546875" customWidth="1"/>
    <col min="21" max="21" width="16.5703125" customWidth="1"/>
    <col min="22" max="22" width="26.5703125" customWidth="1"/>
    <col min="23" max="23" width="25.28515625" customWidth="1"/>
  </cols>
  <sheetData>
    <row r="2" spans="2:23" ht="60.75" customHeight="1" x14ac:dyDescent="0.25">
      <c r="B2" s="1"/>
      <c r="C2" s="1"/>
      <c r="D2" s="33" t="s">
        <v>31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thickBot="1" x14ac:dyDescent="0.3">
      <c r="B8" s="25"/>
      <c r="C8" s="25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48" thickBot="1" x14ac:dyDescent="0.3">
      <c r="B10" s="8">
        <v>1</v>
      </c>
      <c r="C10" s="16">
        <v>44537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1</v>
      </c>
      <c r="P10" s="15">
        <v>0</v>
      </c>
      <c r="Q10" s="8" t="s">
        <v>35</v>
      </c>
      <c r="R10" s="10">
        <v>44.962000000000003</v>
      </c>
      <c r="S10" s="8" t="s">
        <v>32</v>
      </c>
      <c r="T10" s="19">
        <v>1</v>
      </c>
      <c r="U10" s="10">
        <v>44.962000000000003</v>
      </c>
      <c r="V10" s="8" t="s">
        <v>33</v>
      </c>
      <c r="W10" s="8" t="s">
        <v>34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topLeftCell="A4" zoomScale="85" zoomScaleNormal="85" workbookViewId="0">
      <selection activeCell="W19" sqref="W19"/>
    </sheetView>
  </sheetViews>
  <sheetFormatPr defaultRowHeight="15" x14ac:dyDescent="0.25"/>
  <cols>
    <col min="3" max="3" width="12.42578125" bestFit="1" customWidth="1"/>
    <col min="17" max="17" width="38.5703125" customWidth="1"/>
    <col min="18" max="18" width="47.140625" customWidth="1"/>
    <col min="19" max="19" width="10.85546875" customWidth="1"/>
    <col min="20" max="20" width="30.42578125" customWidth="1"/>
    <col min="21" max="21" width="12.7109375" customWidth="1"/>
    <col min="22" max="22" width="15.85546875" customWidth="1"/>
    <col min="23" max="23" width="21.42578125" customWidth="1"/>
  </cols>
  <sheetData>
    <row r="2" spans="2:23" ht="49.5" customHeight="1" x14ac:dyDescent="0.25">
      <c r="B2" s="1"/>
      <c r="C2" s="1"/>
      <c r="D2" s="33" t="s">
        <v>31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thickBot="1" x14ac:dyDescent="0.3">
      <c r="B8" s="25"/>
      <c r="C8" s="25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48" customHeight="1" thickBot="1" x14ac:dyDescent="0.3">
      <c r="B10" s="8">
        <v>0</v>
      </c>
      <c r="C10" s="42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8">
        <v>0</v>
      </c>
      <c r="S10" s="8">
        <v>0</v>
      </c>
      <c r="T10" s="8">
        <v>0</v>
      </c>
      <c r="U10" s="8">
        <v>0</v>
      </c>
      <c r="V10" s="20">
        <v>0</v>
      </c>
      <c r="W10" s="20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12"/>
  <sheetViews>
    <sheetView topLeftCell="A2" zoomScale="70" zoomScaleNormal="70" workbookViewId="0">
      <selection activeCell="T13" sqref="T13"/>
    </sheetView>
  </sheetViews>
  <sheetFormatPr defaultRowHeight="15" x14ac:dyDescent="0.25"/>
  <cols>
    <col min="2" max="2" width="9.140625" style="13"/>
    <col min="3" max="3" width="12.42578125" style="13" bestFit="1" customWidth="1"/>
    <col min="4" max="4" width="13.42578125" style="13" customWidth="1"/>
    <col min="5" max="5" width="14.28515625" style="13" customWidth="1"/>
    <col min="6" max="6" width="14" style="13" customWidth="1"/>
    <col min="7" max="7" width="15" style="13" customWidth="1"/>
    <col min="8" max="8" width="15.28515625" style="13" customWidth="1"/>
    <col min="9" max="9" width="14.7109375" style="13" customWidth="1"/>
    <col min="10" max="10" width="13" style="13" customWidth="1"/>
    <col min="11" max="11" width="12.42578125" style="13" customWidth="1"/>
    <col min="12" max="12" width="16.7109375" style="13" customWidth="1"/>
    <col min="13" max="13" width="11.5703125" style="13" customWidth="1"/>
    <col min="14" max="14" width="9.140625" style="13"/>
    <col min="15" max="15" width="13" style="13" customWidth="1"/>
    <col min="16" max="16" width="9.140625" style="13"/>
    <col min="17" max="17" width="31.7109375" style="14" customWidth="1"/>
    <col min="18" max="18" width="10.5703125" style="13" bestFit="1" customWidth="1"/>
    <col min="19" max="19" width="15" style="13" customWidth="1"/>
    <col min="20" max="20" width="17.85546875" style="13" customWidth="1"/>
    <col min="21" max="21" width="16.42578125" style="13" customWidth="1"/>
    <col min="22" max="22" width="28.85546875" style="14" customWidth="1"/>
    <col min="23" max="23" width="26" style="13" customWidth="1"/>
  </cols>
  <sheetData>
    <row r="1" spans="2:23" ht="15.75" customHeight="1" x14ac:dyDescent="0.25">
      <c r="K1" s="14" t="s">
        <v>30</v>
      </c>
    </row>
    <row r="2" spans="2:23" ht="47.25" customHeight="1" x14ac:dyDescent="0.25">
      <c r="D2" s="33" t="s">
        <v>31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3" ht="15.75" customHeight="1" thickBot="1" x14ac:dyDescent="0.3">
      <c r="K3" s="14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31.5" customHeight="1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63.75" thickBot="1" x14ac:dyDescent="0.3">
      <c r="B8" s="25"/>
      <c r="C8" s="25"/>
      <c r="D8" s="12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2" t="s">
        <v>25</v>
      </c>
      <c r="J8" s="12" t="s">
        <v>26</v>
      </c>
      <c r="K8" s="12" t="s">
        <v>27</v>
      </c>
      <c r="L8" s="12" t="s">
        <v>28</v>
      </c>
      <c r="M8" s="12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11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  <c r="S9" s="12">
        <v>18</v>
      </c>
      <c r="T9" s="12">
        <v>19</v>
      </c>
      <c r="U9" s="12">
        <v>20</v>
      </c>
      <c r="V9" s="17">
        <v>21</v>
      </c>
      <c r="W9" s="12">
        <v>22</v>
      </c>
    </row>
    <row r="10" spans="2:23" ht="33.75" customHeight="1" thickBot="1" x14ac:dyDescent="0.3">
      <c r="B10" s="34">
        <v>1</v>
      </c>
      <c r="C10" s="35">
        <v>44552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1</v>
      </c>
      <c r="O10" s="34">
        <v>0</v>
      </c>
      <c r="P10" s="34">
        <v>0</v>
      </c>
      <c r="Q10" s="34" t="s">
        <v>36</v>
      </c>
      <c r="R10" s="36">
        <v>0.25607999999999997</v>
      </c>
      <c r="S10" s="37" t="s">
        <v>37</v>
      </c>
      <c r="T10" s="34">
        <v>437</v>
      </c>
      <c r="U10" s="38">
        <f>R10*T10</f>
        <v>111.90695999999998</v>
      </c>
      <c r="V10" s="37" t="s">
        <v>38</v>
      </c>
      <c r="W10" s="37" t="s">
        <v>39</v>
      </c>
    </row>
    <row r="11" spans="2:23" ht="46.5" customHeight="1" thickBot="1" x14ac:dyDescent="0.3">
      <c r="B11" s="34">
        <v>2</v>
      </c>
      <c r="C11" s="35">
        <v>44552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1</v>
      </c>
      <c r="O11" s="34">
        <v>0</v>
      </c>
      <c r="P11" s="34">
        <v>0</v>
      </c>
      <c r="Q11" s="34" t="s">
        <v>40</v>
      </c>
      <c r="R11" s="36">
        <v>0.52139999999999997</v>
      </c>
      <c r="S11" s="37" t="s">
        <v>37</v>
      </c>
      <c r="T11" s="34">
        <v>5</v>
      </c>
      <c r="U11" s="38">
        <f>R11*T11</f>
        <v>2.6069999999999998</v>
      </c>
      <c r="V11" s="37" t="s">
        <v>38</v>
      </c>
      <c r="W11" s="37" t="s">
        <v>39</v>
      </c>
    </row>
    <row r="12" spans="2:23" ht="47.25" customHeight="1" thickBot="1" x14ac:dyDescent="0.3">
      <c r="B12" s="39">
        <v>3</v>
      </c>
      <c r="C12" s="40">
        <v>44538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1</v>
      </c>
      <c r="Q12" s="41" t="s">
        <v>44</v>
      </c>
      <c r="R12" s="39">
        <v>3.3035760000000001</v>
      </c>
      <c r="S12" s="39" t="s">
        <v>37</v>
      </c>
      <c r="T12" s="39">
        <v>25</v>
      </c>
      <c r="U12" s="39">
        <f>R12*T12</f>
        <v>82.589399999999998</v>
      </c>
      <c r="V12" s="34" t="s">
        <v>42</v>
      </c>
      <c r="W12" s="34" t="s">
        <v>43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S4:S8"/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tabSelected="1" workbookViewId="0">
      <selection activeCell="M29" sqref="M29"/>
    </sheetView>
  </sheetViews>
  <sheetFormatPr defaultRowHeight="15" x14ac:dyDescent="0.25"/>
  <sheetData>
    <row r="2" spans="2:23" ht="54.75" customHeight="1" x14ac:dyDescent="0.25">
      <c r="B2" s="1"/>
      <c r="C2" s="1"/>
      <c r="D2" s="33" t="s">
        <v>31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thickBot="1" x14ac:dyDescent="0.3">
      <c r="B8" s="25"/>
      <c r="C8" s="25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1"/>
  <sheetViews>
    <sheetView zoomScale="85" zoomScaleNormal="85" workbookViewId="0">
      <selection activeCell="I15" sqref="I15"/>
    </sheetView>
  </sheetViews>
  <sheetFormatPr defaultRowHeight="15" x14ac:dyDescent="0.25"/>
  <cols>
    <col min="3" max="3" width="14.42578125" bestFit="1" customWidth="1"/>
    <col min="6" max="6" width="11" customWidth="1"/>
    <col min="7" max="7" width="10.42578125" customWidth="1"/>
    <col min="17" max="17" width="27.140625" customWidth="1"/>
    <col min="21" max="21" width="11.5703125" customWidth="1"/>
    <col min="22" max="22" width="26.5703125" customWidth="1"/>
    <col min="23" max="23" width="22" customWidth="1"/>
  </cols>
  <sheetData>
    <row r="2" spans="2:23" ht="48.75" customHeight="1" x14ac:dyDescent="0.25">
      <c r="B2" s="1"/>
      <c r="C2" s="1"/>
      <c r="D2" s="33" t="s">
        <v>31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thickBot="1" x14ac:dyDescent="0.3">
      <c r="B8" s="25"/>
      <c r="C8" s="25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63.75" thickBot="1" x14ac:dyDescent="0.3">
      <c r="B10" s="15">
        <v>1</v>
      </c>
      <c r="C10" s="16">
        <v>44538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1</v>
      </c>
      <c r="Q10" s="21" t="s">
        <v>45</v>
      </c>
      <c r="R10" s="15">
        <v>12.469379999999999</v>
      </c>
      <c r="S10" s="15" t="s">
        <v>37</v>
      </c>
      <c r="T10" s="15">
        <v>50</v>
      </c>
      <c r="U10" s="15">
        <f>R10*T10</f>
        <v>623.46899999999994</v>
      </c>
      <c r="V10" s="8" t="s">
        <v>42</v>
      </c>
      <c r="W10" s="8" t="s">
        <v>43</v>
      </c>
    </row>
    <row r="11" spans="2:23" ht="63.75" thickBot="1" x14ac:dyDescent="0.3">
      <c r="B11" s="15">
        <v>2</v>
      </c>
      <c r="C11" s="16">
        <v>44538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1</v>
      </c>
      <c r="Q11" s="22" t="s">
        <v>41</v>
      </c>
      <c r="R11" s="15">
        <v>38.855879999999999</v>
      </c>
      <c r="S11" s="15" t="s">
        <v>37</v>
      </c>
      <c r="T11" s="15">
        <v>25</v>
      </c>
      <c r="U11" s="15">
        <f>R11*T11</f>
        <v>971.39699999999993</v>
      </c>
      <c r="V11" s="8" t="s">
        <v>42</v>
      </c>
      <c r="W11" s="8" t="s">
        <v>43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D16" sqref="D16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31.28515625" customWidth="1"/>
    <col min="19" max="19" width="11.140625" customWidth="1"/>
    <col min="20" max="20" width="11.7109375" customWidth="1"/>
    <col min="21" max="21" width="14.5703125" customWidth="1"/>
    <col min="22" max="22" width="14" customWidth="1"/>
    <col min="23" max="23" width="20.28515625" customWidth="1"/>
  </cols>
  <sheetData>
    <row r="2" spans="2:23" ht="55.5" customHeight="1" x14ac:dyDescent="0.25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thickBot="1" x14ac:dyDescent="0.3">
      <c r="B8" s="25"/>
      <c r="C8" s="25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8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7">
        <v>21</v>
      </c>
      <c r="W9" s="7">
        <v>22</v>
      </c>
    </row>
    <row r="10" spans="2:23" ht="16.5" thickBot="1" x14ac:dyDescent="0.3">
      <c r="B10" s="6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</row>
  </sheetData>
  <mergeCells count="21">
    <mergeCell ref="B2:W2"/>
    <mergeCell ref="B4:B8"/>
    <mergeCell ref="C4:C8"/>
    <mergeCell ref="D4:P4"/>
    <mergeCell ref="Q4:Q8"/>
    <mergeCell ref="R4:R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S4:S8"/>
    <mergeCell ref="T4:T8"/>
    <mergeCell ref="U4:U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0.25" customHeight="1" x14ac:dyDescent="0.25">
      <c r="B2" s="1"/>
      <c r="C2" s="1"/>
      <c r="D2" s="33" t="s">
        <v>31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thickBot="1" x14ac:dyDescent="0.3">
      <c r="B8" s="25"/>
      <c r="C8" s="25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4" customHeight="1" x14ac:dyDescent="0.25">
      <c r="B2" s="1"/>
      <c r="C2" s="1"/>
      <c r="D2" s="33" t="s">
        <v>31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thickBot="1" x14ac:dyDescent="0.3">
      <c r="B8" s="25"/>
      <c r="C8" s="25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K29" sqref="K29"/>
    </sheetView>
  </sheetViews>
  <sheetFormatPr defaultRowHeight="15" x14ac:dyDescent="0.25"/>
  <sheetData>
    <row r="2" spans="2:23" ht="48" customHeight="1" x14ac:dyDescent="0.25">
      <c r="B2" s="1"/>
      <c r="C2" s="1"/>
      <c r="D2" s="33" t="s">
        <v>31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thickBot="1" x14ac:dyDescent="0.3">
      <c r="B8" s="25"/>
      <c r="C8" s="25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0"/>
  <sheetViews>
    <sheetView zoomScale="85" zoomScaleNormal="85" workbookViewId="0">
      <selection activeCell="B10" sqref="B10:W10"/>
    </sheetView>
  </sheetViews>
  <sheetFormatPr defaultRowHeight="15" x14ac:dyDescent="0.25"/>
  <cols>
    <col min="3" max="3" width="14.42578125" bestFit="1" customWidth="1"/>
    <col min="17" max="17" width="18.7109375" customWidth="1"/>
    <col min="18" max="18" width="12.7109375" customWidth="1"/>
    <col min="19" max="19" width="11.7109375" customWidth="1"/>
    <col min="21" max="21" width="16.28515625" customWidth="1"/>
    <col min="22" max="22" width="22.85546875" customWidth="1"/>
    <col min="23" max="23" width="21.7109375" customWidth="1"/>
  </cols>
  <sheetData>
    <row r="2" spans="2:23" ht="46.5" customHeight="1" x14ac:dyDescent="0.25">
      <c r="B2" s="1"/>
      <c r="C2" s="1"/>
      <c r="D2" s="33" t="s">
        <v>31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thickBot="1" x14ac:dyDescent="0.3">
      <c r="B8" s="25"/>
      <c r="C8" s="25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9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Лизинг</vt:lpstr>
      <vt:lpstr>Диагностика и экспертиза ПБ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2022-02-08T03:28:50Z</dcterms:modified>
</cp:coreProperties>
</file>